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166CAE0-CA2C-4781-BAFD-0E9905BE999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<sst xmlns="http://schemas.openxmlformats.org/spreadsheetml/2006/main" count="8065" uniqueCount="1828">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</sst>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749</v>
      </c>
      <c r="B10" s="157"/>
      <c r="C10" s="149" t="str">
        <f>VLOOKUP(A10,Listado!A6:R456,6,0)</f>
        <v>G. PROYECTOS SINGULARES</v>
      </c>
      <c r="D10" s="149"/>
      <c r="E10" s="149"/>
      <c r="F10" s="149"/>
      <c r="G10" s="149" t="str">
        <f>VLOOKUP(A10,Listado!A6:R456,7,0)</f>
        <v>Técnico/a 3</v>
      </c>
      <c r="H10" s="149"/>
      <c r="I10" s="150" t="str">
        <f>VLOOKUP(A10,Listado!A6:R456,2,0)</f>
        <v>Técnico/a de apoyo en BIM</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207" customHeight="1" thickTop="1" thickBot="1">
      <c r="A17" s="197" t="str">
        <f>VLOOKUP(A10,Listado!A6:R456,18,0)</f>
        <v>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FWDt1s7lSmRfYRKws6ISMVsCKrsKB12eKvJ517DnA4qk90XBhUNtUisfhXVSOCyx4NiTQHlstMuywDyvLNqog==" saltValue="6pmLVhBSVi1GZ6wey/or5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2022-10-11T13:21:46Z</dcterms:modified>
</cp:coreProperties>
</file>